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ΑΙΤΩΛΙΑ ΑΕ\���������� ������������ - �����������\ΝΙΚΟΛΕΤΑ\CLLD_LEADER 2014 - 2020\ΑΞΙΟΛΟΓΗΣΗ 1ΗΣ ΠΡΟΣΚΛΗΣΗΣ ΙΔΙΩΤΙΚΩΝ\ΠΙΝΑΚΑΣ ΚΑΤΑΤΑΞΗΣ_ΟΡΙΣΤΙΚΟΣ\"/>
    </mc:Choice>
  </mc:AlternateContent>
  <xr:revisionPtr revIDLastSave="3" documentId="8_{F3E3D3AB-3B33-4298-8A5B-BEDE6C6A3740}" xr6:coauthVersionLast="45" xr6:coauthVersionMax="45" xr10:uidLastSave="{834E765B-3BC6-4E54-A201-A9F2C5FA73F1}"/>
  <bookViews>
    <workbookView xWindow="-120" yWindow="-120" windowWidth="29040" windowHeight="1764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 l="1"/>
  <c r="F58" i="1"/>
  <c r="G54" i="1" l="1"/>
  <c r="F54" i="1"/>
  <c r="G10" i="1"/>
  <c r="F10" i="1"/>
  <c r="G49" i="1"/>
  <c r="F49" i="1"/>
  <c r="G37" i="1"/>
  <c r="F37" i="1"/>
  <c r="G22" i="1"/>
  <c r="F22" i="1"/>
  <c r="G15" i="1"/>
  <c r="F15" i="1"/>
  <c r="F59" i="1" l="1"/>
  <c r="G59" i="1"/>
</calcChain>
</file>

<file path=xl/sharedStrings.xml><?xml version="1.0" encoding="utf-8"?>
<sst xmlns="http://schemas.openxmlformats.org/spreadsheetml/2006/main" count="192" uniqueCount="169">
  <si>
    <t>α/α</t>
  </si>
  <si>
    <t>Κωδικός έργου ΠΣΚΕ</t>
  </si>
  <si>
    <t xml:space="preserve">Επωνυμία δικαιούχου </t>
  </si>
  <si>
    <t>Τίτλος πράξης</t>
  </si>
  <si>
    <t>Τόπος υλοποίησης πράξης</t>
  </si>
  <si>
    <t>Βαθμολογία</t>
  </si>
  <si>
    <t>Εγκεκριμένος Προϋπολογισμός πράξη</t>
  </si>
  <si>
    <t>Εγκεκριμένη Δημόσια Δαπάνη Πράξης</t>
  </si>
  <si>
    <t>19.2.2.3_Ενίσχυση επενδύσεων στον τομέα του τουρισμού με σκοπό την εξυπηρέτηση ειδικών στόχων της τοπικής στρατηγικής.</t>
  </si>
  <si>
    <t>LD311-0053595</t>
  </si>
  <si>
    <t>LD311-0052340</t>
  </si>
  <si>
    <t>LD311-0054171</t>
  </si>
  <si>
    <t>LD311-0053699</t>
  </si>
  <si>
    <t>LD311-0054140</t>
  </si>
  <si>
    <t>LD311-0054153</t>
  </si>
  <si>
    <t>ΜΠΛΑΓΚΑ ΠΗΝΕΛΟΠΗ</t>
  </si>
  <si>
    <t>ΦΟΥΝΤΑ ΧΡΥΣΩ</t>
  </si>
  <si>
    <t>ΔΕΛΗΜΑΡΗΣ ΑΝΤΩΝΙΟΣ</t>
  </si>
  <si>
    <t>ΧΡΙΣΤΟΔΟΥΛΟΥ ΓΕΡΑΣΙΜΙΝΑ</t>
  </si>
  <si>
    <t>ΠΑΝΕΛΛΗΝΙΑ ΕΝΩΣΗ ΒΙΟΛΟΓΙΚΩΝ ΠΡΟΙΟΝΤΩΝ ΑΕΣ ΑΕ</t>
  </si>
  <si>
    <t xml:space="preserve">ΔΗΜΗΤΡΟΠΟΥΛΟΣ ΚΑΙ ΣΙΑ ΞΕΝΟΔΟΧΕΙΑΚΕΣ ΕΠΙΧΕΙΡΗΣΕΙΣ ΟΕ </t>
  </si>
  <si>
    <t>ΤΟΥΡΙΣΤΙΚΕΣ ΕΠΙΠΛΩΜΕΝΕΣ ΚΑΤΟΙΚΙΕΣ &amp; ΕΝΑΛΛΑΚΤΙΚΕΣ ΤΟΥΡΙΣΤΙΚΕΣ ΔΡΑΣΤΗΡΙΟΤΗΤΕΣ ΣΕ ΑΓΡΟΚΤΗΜΑ</t>
  </si>
  <si>
    <t>ΕΚΣΥΓΧΡΟΝΙΣΜΟΣ ΨΗΤΟΠΩΛΕΙΟΥ</t>
  </si>
  <si>
    <t>ΒΕΛΤΙΩΣΗ ΚΑΙ ΕΚΣΥΓΧΡΟΝΙΣΜΟΣ ΕΠΙΧΕΙΡΗΣΗΣ ΕΣΤΙΑΣΗΣ ΣΤΟ ΤΡΙΚΟΡΦΟ ΝΑΥΠΑΚΤΙΑΣ</t>
  </si>
  <si>
    <t>ΙΔΡΥΣΗ ΤΟΥΡΙΣΤΙΚΗΣ ΕΠΙΧΕΙΡΗΣΗΣ ΕΝΟΙΚΙΑΣΗΣ ΕΠΙΠΛΩΜΕΝΩΝ ΔΙΑΜΕΡΙΣΜΑΤΩΝ</t>
  </si>
  <si>
    <t>ΣΥΜΜΕΤΟΧΗ ΣΕ ΔΙΕΘΝΗΣ ΕΚΘΕΣΕΙΣ ΕΝΑΛΛΑΚΤΙΚΟΥ ΤΟΥΡΙΣΜΟΥ</t>
  </si>
  <si>
    <t>ΕΚΣΥΓΧΡΟΝΙΣΜΟΣ ΕΠΙΧΕΙΡΗΣΗΣ</t>
  </si>
  <si>
    <t>Δ.Κ. ΝΑΥΠΑΚΤΟΥ ΔΗΜΟΥ ΝΑΥΠΑΚΤΙΑΣ</t>
  </si>
  <si>
    <t>19.2.2.4_Ενίσχυση επενδύσεων στους τομείς της βιοτεχνίας, χειροτεχνίας, παραγωγής ειδών μετά την 1η μεταποίηση, και του εμπορίου με σκοπό την εξυπηρέτηση ειδικών στόχων της τοπικής στρατηγικής.</t>
  </si>
  <si>
    <t>LD311-0051425</t>
  </si>
  <si>
    <t>LD311-0053837</t>
  </si>
  <si>
    <t>LD311-0052740</t>
  </si>
  <si>
    <t>ΑΦΟΙ ΠΟΛΙΤΟΠΟΥΛΟΙ ΟΕ</t>
  </si>
  <si>
    <t>ΕΚΣΥΓΧΡΟΝΙΣΜΟ ΕΠΙΧΕΙΡΗΣΗΣ ΕΜΠΟΡΙΑΣ ΖΩΟΤΡΟΦΩΝ</t>
  </si>
  <si>
    <t>ΣΚΑΛΙΩΤΗΣ ΗΛ ΕΥΑΓΓΕΛΟΣ (ΛΙΑΝΙΚΟ ΕΜΠΟΡΙΟ)</t>
  </si>
  <si>
    <t>ΝΑΣΤΟΣ ΔΙΟ. ΓΕΩΡΓΙΟΣ (ΠΑΙΔΙΚΗ ΕΝΔΥΣΗ ΚΑΙ ΥΠΟΔΥΣΗ)</t>
  </si>
  <si>
    <t>19.2.2.5_Ενίσχυση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ειδικών στόχων της τοπικής στρατηγικής.</t>
  </si>
  <si>
    <t>LD311-0053090</t>
  </si>
  <si>
    <t>LD311-0053602</t>
  </si>
  <si>
    <t>LD311-0045102</t>
  </si>
  <si>
    <t>LD311-0050268</t>
  </si>
  <si>
    <t>LD311-0051514</t>
  </si>
  <si>
    <t>ΡΑΙΔΗΣ ΔΗΜΗΤΡΗΣ</t>
  </si>
  <si>
    <t>ΚΥΡΙΤΣΗ ΠΑΝΑΓΙΩΤΑ</t>
  </si>
  <si>
    <t>ΜΟΣΧΟΝΑΣ ΠΑΝΑΓΙΩΤΗΣ</t>
  </si>
  <si>
    <t>ΕΚΣΥΓΧΡΟΝΙΣΜΟΣ ΕΠΙΧΕΙΡΗΣΗΣ (ΙΑΤΡΙΚΕΣ ΥΠΗΡΕΣΙΕΣ - ΔΕΡΜΑΤΟΛΟΓΟΣ)</t>
  </si>
  <si>
    <t>ΑΓΟΡΑ ΗΛΕΚΤΡΟΜΗΧΑΝΟΛΟΓΙΚΟΥ ΕΞΟΠΛΙΣΜΟΥ ΓΙΑ ΚΑΛΥΨΗ ΠΟΛΙΤΙΣΤΙΚΩΝ ΕΚΔΗΛΩΣΕΩΝ</t>
  </si>
  <si>
    <t>ΙΔΡΥΣΗ ΒΡΕΦΟΝΗΠΙΑΚΟΥ ΣΤΑΘΜΟΥ</t>
  </si>
  <si>
    <t>ΕΝΑΡΞΗ ΟΦΘΑΛΜΟΛΟΓΙΚΟΥ ΙΑΤΡΕΙΟΥ</t>
  </si>
  <si>
    <t xml:space="preserve">ΕΚΣΥΓΧΡΟΝΙΣΜΟΣ ΚΑΙ ΕΠΕΚΤΑΣΗ ΚΟΜΜΩΤΗΡΙΟΥ </t>
  </si>
  <si>
    <t>19.2.3.1_Ενίσχυση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ειδικών στόχων της τοπικής στρατηγικής.</t>
  </si>
  <si>
    <t>LD311-0047956</t>
  </si>
  <si>
    <t>LD311-0052189</t>
  </si>
  <si>
    <t>LD311-0045894</t>
  </si>
  <si>
    <t>LD311-0048208</t>
  </si>
  <si>
    <t>LD311-0051637</t>
  </si>
  <si>
    <t>LD311-0050587</t>
  </si>
  <si>
    <t>LD311-0054260</t>
  </si>
  <si>
    <t>LD311-0054417</t>
  </si>
  <si>
    <t>LD311-0052522</t>
  </si>
  <si>
    <t>LD311-0054276</t>
  </si>
  <si>
    <t>LD311-0054129</t>
  </si>
  <si>
    <t>LD311-0054010</t>
  </si>
  <si>
    <t>LD311-0053735</t>
  </si>
  <si>
    <t>ΚΩΝΣΤΑΝΤΙΝΑ ΔΟΥΡΟΥ ΚΑΙ ΣΙΑ ΙΚΕ</t>
  </si>
  <si>
    <t>WESTLAND FRUIT ΕΠΕ</t>
  </si>
  <si>
    <t>Λ. ΚΑΛΑΝΤΖΗΣ - Ε. ΚΑΚΑΒΑ ΟΕ</t>
  </si>
  <si>
    <t>Α.Σ.Ο. ΕΡΥΣΙΧΗ ΠΑΡΑΧΕΛΩΙΤΙΔΟΣ</t>
  </si>
  <si>
    <t>ΚΑΡΑΓΕΩΡΓΟΣ ΛΕΩΝΙΔΑΣ</t>
  </si>
  <si>
    <t>ΑΓΓΕΛΑΚΗΣ ΜΟΝΟΠΡΟΣΩΠΗ ΙΚΕ</t>
  </si>
  <si>
    <t>ΠΑΠΟΥΤΣΟΠΟΥΛΟΣ ΠΑΝΑΓΙΩΤΗΣ</t>
  </si>
  <si>
    <t>ΚΑΡΑΤΖΟΓΙΑΝΝΗ ΔΕΣΠΟΙΝΑ</t>
  </si>
  <si>
    <t>ΤΡΙΚΑΛΙΝΟΣ ΑΝΑΣΤΑΣΙΟΣ ΚΑΙ ΣΙΑ ΟΕ</t>
  </si>
  <si>
    <t>BLIKAS OLIVES ΙΔΙΩΤΙΚΗ ΚΕΦΑΛΑΙΟΥΧΙΚΗ ΕΤΑΙΡΕΙΑ</t>
  </si>
  <si>
    <t>ΔΙΑΜΑΝΤΟΠΟΥΛΟΣ ΙΩΑΝΝΗΣ</t>
  </si>
  <si>
    <t>ΕΚΣΥΓΧΡΟΝΙΣΜΟΣ ΜΟΝΑΔΑΣ ΚΟΠΗΣ - ΤΥΠΟΠΟΙΗΣΗΣ ΚΡΕΑΤΟΣ ΚΑΙ ΠΑΡΑΓΩΓΗΣ ΚΡΕΑΤΟΣΚΕΥΑΣΜΑΤΩΝ</t>
  </si>
  <si>
    <t>ΙΔΡΥΣΗ ΜΟΝΑΔΑΣ ΕΠΕΞΕΡΓΑΣΙΑΣ ΚΑΙ ΤΥΠΟΠΟΙΗΣΗΣ ΕΠΙΤΡΑΠΕΖΙΑΣ ΕΛΙΑΣ</t>
  </si>
  <si>
    <t>ΕΠΕΚΤΑΣΗ ΚΑΙ ΕΚΣΥΓΧΡΟΝΙΣΜΟΣ ΤΥΠΟΠΟΙΗΤΗΡΙΟΥ - ΣΥΣΚΕΥΑΣΤΗΡΙΟΥ ΑΓΡΟΤΙΚΩΝ ΠΡΟΪΟΝΤΩΝ ΤΟΥ ΑΣΟ ΕΡΥΣΙΧΗ</t>
  </si>
  <si>
    <t>ΕΠΕΚΤΑΣΗ ΚΑΙ ΕΚΣΥΓΧΡΟΝΙΣΜΟΣ ΥΦΙΣΤΑΜΕΝΟΥ ΟΙΝΟΠΟΙΕΙΟΥ ΜΕ ΠΡΟΣΘΗΚΗ ΧΩΡΟΥ ΓΕΥΣΙΓΝΩΣΙΑΣ ΚΑΙ ΕΜΦΙΑΛΩΣΗΣ</t>
  </si>
  <si>
    <t>ΑΓΓΕΛΑΚΗΣ ΜΟΝΟΠΡΟΣΩΠΗ ΙΚΕ (ΜΕΤΑΠΟΙΗΣΗ)</t>
  </si>
  <si>
    <t>ΠΑΠΟΥΤΣΟΠΟΥΛΟΣ ΠΑΝΑΓΙΩΤΗΣ (ΣΦΑΓΕΙΟ)</t>
  </si>
  <si>
    <t xml:space="preserve">ΕΚΣΥΓΧΡΟΝΙΣΜΟΣ ΕΛΑΙΟΤΡΙΒΕΙΟΥ </t>
  </si>
  <si>
    <t>ΣΤΥΛΙΑΡΑΣ ΑΘΑ. ΙΩΑΝΝΗΣ (ΤΥΠΟΠΟΙΗΣΗ)</t>
  </si>
  <si>
    <t>ΜΟΝΑΔΑ ΕΠΕΞΕΡΓΑΣΙΑΣ ΒΡΩΣΙΜΩΝ ΕΛΙΩΝ</t>
  </si>
  <si>
    <t>19.2.3.3_Οριζόντια εφαρμογή ενίσχυσης επενδύσεων στον τομέα του τουρισμού με σκοπό την εξυπηρέτηση των στόχων της τοπικής στρατηγικής.</t>
  </si>
  <si>
    <t>LD311-0051125</t>
  </si>
  <si>
    <t>LD311-0048625</t>
  </si>
  <si>
    <t>LD311-0053895</t>
  </si>
  <si>
    <t>LD311-0044169</t>
  </si>
  <si>
    <t>LD311-0052060</t>
  </si>
  <si>
    <t>LD311-0054406</t>
  </si>
  <si>
    <t>LD311-0054411</t>
  </si>
  <si>
    <t>LD311-0054084</t>
  </si>
  <si>
    <t>LD311-0050267</t>
  </si>
  <si>
    <t>LD311-0050112</t>
  </si>
  <si>
    <t>ΣΟΦΙΑΝΟΣ ΧΡΗΣΤΟΣ</t>
  </si>
  <si>
    <t>ΚΑΡΑΝΤΙΝΟΣ ΣΩΚΡΑΤΗΣ</t>
  </si>
  <si>
    <t>ΛΕΠΑΝΤΟ ΣΕΙΛΣ ΝΕΠΑ</t>
  </si>
  <si>
    <t>ΓΟΥΕΣΤ ΣΑΝ ΝΕΠΑ</t>
  </si>
  <si>
    <t>ΞΕΝΟΔΟΧΕΙΟ ΜΑΚΥΝΕΙΑ ΕΕ</t>
  </si>
  <si>
    <t>SEA LOUNGE RETREAT ΜΟΝΟΠΡΟΣΩΠΗ ΙΚΕ</t>
  </si>
  <si>
    <t>ΤΣΑΤΣΟΣ ΙΔΙΩΤΙΚΗ ΚΑΦΑΛΑΙΟΥΧΙΚΗ ΕΤΑΙΡΕΙΑ</t>
  </si>
  <si>
    <t>ΔΗΜΗΤΡΟΠΟΥΛΟΥ ΓΕΩΡΓΙΑ</t>
  </si>
  <si>
    <t>ΙΔΡΥΣΗ ΜΟΝΑΔΑΣ ΕΝΟΙΚΙΑΖΟΜΕΝΩΝ ΔΩΜΑΤΙΩΝ 4 ΚΛΕΙΔΙΩΝ</t>
  </si>
  <si>
    <t>ΕΠΕΚΤΑΣΗ ΑΓΡΟΤΟΥΡΙΣΤΙΚΗΣ ΜΟΝΑΔΑΣ</t>
  </si>
  <si>
    <t>ΕΠΙΧΕΙΡΗΣΗ ΕΝΟΙΚΙΑΣΗΣ ΙΣΤΙΟΠΛΟΪΚΩΝ ΣΚΑΦΩΝ "LEPANTO SAILS"</t>
  </si>
  <si>
    <t>ΥΠΗΡΕΣΙΕΣ ΕΝΟΙΚΙΑΣΗΣ ΤΟΥΡΙΣΤΙΚΟΥ ΣΚΑΦΟΥΣ ΧΩΡΙΣ ΠΛΗΡΩΜΑ</t>
  </si>
  <si>
    <t>ΕΠΕΚΤΑΣΗ ΞΕΝΟΔΟΧΕΙΑΚΗΣ ΜΟΝΑΔΑΣ 4 ΑΣΤΕΡΩΝ</t>
  </si>
  <si>
    <t>ΔΗΜΙΟΥΡΓΙΑ ΝΕΑΣ ΤΟΥΡΙΣΤΙΚΗΣ ΕΠΙΧΕΙΡΗΣΗΣ "SEA LOYNGE RETREAT"</t>
  </si>
  <si>
    <t>ΤΣΑΤΣΟΣ ΙΔΙΩΤΙΚΗ ΚΑΦΑΛΑΙΟΥΧΙΚΗ ΕΤΑΙΡΕΙΑ (ΤΟΥΡΙΣΤΙΚΟ ΚΑΤΑΛΥΜΑ)</t>
  </si>
  <si>
    <t>ΕΝΑΡΞΗ - ΚΑΦΕ ΕΣΤΙΑΤΟΡΙΟΥ</t>
  </si>
  <si>
    <t>ΙΔΡΥΣΗ ΕΝΟΙΚΙΑΖΟΜΕΝΩΝ ΔΩΜΑΤΙΩΝ</t>
  </si>
  <si>
    <t>19.2.3.4_Οριζόντια εφαρμογή ενίσχυσης επενδύσεων στους τομείς της βιοτεχνίας, χειροτεχνίας, παραγωγής ειδών μετά την 1η μεταποίηση, και του εμπορίου με σκοπό την εξυπηρέτηση των στόχων της τοπικής στρατηγικής.</t>
  </si>
  <si>
    <t>LD311-0050950</t>
  </si>
  <si>
    <t>LD311-0050755</t>
  </si>
  <si>
    <t>LD311-0054397</t>
  </si>
  <si>
    <t>ΠΑΠΑΔΟΓΙΑΝΝΟΥ ΜΑΡΙΑ</t>
  </si>
  <si>
    <t>ΕΜΠΟΡΙΟ ΚΡΕΑΤΟΣ</t>
  </si>
  <si>
    <t>ΚΑΤΑΣΚΕΥΗ ΕΝΔΥΜΑΤΩΝ</t>
  </si>
  <si>
    <t>ΙΔΡΥΣΗ ΝΕΟΥ ΥΠΟΚΑΤΑΣΤΗΜΑΤΟΣ ΣΕ ΕΠΙΧΕΙΡΗΣΗ ΧΟΝΔΡΙΚΟΥ ΕΜΠΟΡΙΟΥ ΕΛΙΩΝ</t>
  </si>
  <si>
    <t>19.2.3.5_Οριζόντια εφαρμογή ενίσχυσης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των στόχων της τοπικής στρατηγικής.</t>
  </si>
  <si>
    <t>LD311-0051967</t>
  </si>
  <si>
    <t>LD311-0053604</t>
  </si>
  <si>
    <t>ΜΑΥΡΟΜΑΤΗΣ ΧΑΡΑΛΑΜΠΟΣ</t>
  </si>
  <si>
    <t>ΤΑΧΥΔΡΟΜΙΚΕΣ ΥΠΗΡΕΣΙΕΣ</t>
  </si>
  <si>
    <t>ΑΝΑΚΑΙΝΙΣΗ ΔΙΑΤΗΡΗΤΕΟΥ ΜΝΗΜΕΙΟΥ ΓΙΑ ΔΗΜΙΟΥΡΓΙΑ ΠΟΛΥΧΩΡΟΥ ΠΟΛΙΤΙΣΤΙΚΩΝ ΕΚΔΗΛΩΣΕΩΝ</t>
  </si>
  <si>
    <t>Δ.Κ. ΜΕΣΟΛΟΓΓΙΟΥ, ΔΗΜΟΣ Ι.Π. ΜΕΣΟΛΟΓΓΙΟΥ</t>
  </si>
  <si>
    <t>Δ.Κ. ΝΑΥΠΑΚΤΟΥ, ΔΗΜΟΥ ΝΑΥΠΑΚΤΙΑΣ</t>
  </si>
  <si>
    <t>Τ.Κ. ΛΥΓΙΑ, ΔΗΜΟΥ ΝΑΥΠΑΚΤΙΑΣ</t>
  </si>
  <si>
    <t>Τ.Κ. ΤΡΙΚΟΡΦΟΥ, ΔΗΜΟΥ ΝΑΥΠΑΚΤΙΑΣ</t>
  </si>
  <si>
    <t>Τ.Κ. ΣΤΑΜΝΑ, ΔΗΜΟΥ Ι.Π. ΜΕΣΟΛΟΓΓΙΟΥ</t>
  </si>
  <si>
    <t>Δ.Κ. ΑΣΤΑΚΟΥ, ΔΗΜΟΥ ΞΗΡΟΜΕΡΟΥ</t>
  </si>
  <si>
    <t xml:space="preserve">Δ.Κ. ΜΕΣΟΛΟΓΓΙΟΥ, ΔΗΜΟΣ Ι.Π. ΜΕΣΟΛΟΓΓΙΟΥ </t>
  </si>
  <si>
    <t>Τ.Κ. ΚΡΥΟΝΕΡΙΑ, ΔΗΜΟΥ ΝΑΥΠΑΚΤΙΑΣ</t>
  </si>
  <si>
    <t>Τ.Κ. ΔΑΦΝΗ, ΔΗΜΟΥ ΝΑΥΠΑΚΤΙΑΣ</t>
  </si>
  <si>
    <t>Τ.Κ. ΑΦΡΟΞΥΛΙΑ, ΔΗΜΟΥ ΝΑΥΠΑΚΤΙΑΣ</t>
  </si>
  <si>
    <t>Τ.Κ. ΓΟΥΡΙΑ, ΔΗΜΟΥ Ι.Π. ΜΕΣΟΛΟΓΓΙΟΥ</t>
  </si>
  <si>
    <t>Τ.Κ. ΝΕΟΧΩΡΙΟΥ, ΔΗΜΟΥ Ι.Π. ΜΕΣΟΛΟΓΓΙΟΥ</t>
  </si>
  <si>
    <t>Τ.Κ. ΤΡΙΚΟΡΦΟΥ, ΔΗΜΟΣ ΝΑΥΠΑΚΤΙΑΣ</t>
  </si>
  <si>
    <t>Δ.Κ. ΑΣΤΑΚΟΣ, ΔΗΜΟΣ ΞΗΡΟΜΕΡΟΥ</t>
  </si>
  <si>
    <t>Δ.Κ. ΝΕΟΧΩΡΙΟΥ, ΔΗΜΟΣ Ι.Π. ΜΕΣΟΛΟΓΓΙΟΥ</t>
  </si>
  <si>
    <t xml:space="preserve">Τ.Κ. ΑΓΙΟΥ ΓΕΩΡΓΙΟΥ, ΔΗΜΟΥ Ι.Π. ΜΕΣΟΛΟΓΓΙΟΥ </t>
  </si>
  <si>
    <t>Τ.Κ. ΜΑΚΥΝΕΙΑ, ΔΗΜΟΣ ΝΑΥΠΑΚΤΙΑΣ</t>
  </si>
  <si>
    <t>Τ.Κ. ΑΓΙΟΣ ΓΕΩΡΓΙΟΥ, ΔΗΜΟΥ Ι.Π. ΜΕΣΟΛΟΓΓΙΟΥ</t>
  </si>
  <si>
    <t xml:space="preserve">Δ.Κ. ΑΙΤΩΛΙΚΟΥ, ΔΗΜΟΣ Ι.Π. ΜΕΣΟΛΟΓΓΙΟΥ </t>
  </si>
  <si>
    <t xml:space="preserve">Τ.Κ. ΔΑΦΝΗΣ, ΔΗΜΟΣ ΝΑΥΠΑΚΤΙΑΣ </t>
  </si>
  <si>
    <t>Δ.Κ. ΚΑΤΟΧΗ, ΔΗΜΟΥ Ι.Π. ΜΕΣΟΛΟΓΓΙΟΥ</t>
  </si>
  <si>
    <t>Τ.Κ. ΞΗΡΟΠΗΓΑΔΟ, ΔΗΜΟΣ ΝΑΥΠΑΚΤΙΑΣ</t>
  </si>
  <si>
    <t>Τ.Κ. ΓΑΛΑΤΑ, ΔΗΜΟΣ  Ι.Π. ΜΕΣΟΛΟΓΓΙΟΥ</t>
  </si>
  <si>
    <t>ΝΑΣΤΟΣ ΓΕΩΡΓΙΟΣ</t>
  </si>
  <si>
    <t>ΚΟΤΣΑΛΟΣ ΣΠΥΡΙΔΩΝ</t>
  </si>
  <si>
    <t>ΜΥΛΩΝΑΣ ΛΟΥΚΑΣ</t>
  </si>
  <si>
    <t>ΣΤΥΛΙΑΡΑΣ ΙΩΑΝΝΗΣ</t>
  </si>
  <si>
    <t>RIGAS  MARISSA</t>
  </si>
  <si>
    <t>Β ΤΣΑΡΚΟΣ - Γ ΤΣΑΡΚΟΣ ΟΕ</t>
  </si>
  <si>
    <t>ΠΑΠΟΥΤΣΟΠΟΥΛΟΥ ΑΝΝΑ ΚΩΝΣΤΑΝΤΙΝΑ</t>
  </si>
  <si>
    <t>ΓΡΙΒΑΣ ΜΙΧΑΗΛ</t>
  </si>
  <si>
    <t>ΚΟΛΟΒΟΥ ΘΕΟΠΙΣΤΗ</t>
  </si>
  <si>
    <t>ΣΚΑΛΙΩΤΗΣ  ΕΥΑΓΓΕΛΟΣ</t>
  </si>
  <si>
    <t>ΜΟΥΧΤΟΥΡΗΣ ΑΝΔΡΕΑΣ</t>
  </si>
  <si>
    <t>ΣΥΝΟΛΟ ΥΠΟΔΡΑΣΗΣ 19.2.2.3</t>
  </si>
  <si>
    <t>ΣΥΝΟΛΟ ΥΠΟΔΡΑΣΗΣ 19.2.2.4</t>
  </si>
  <si>
    <t>ΣΥΝΟΛΟ ΥΠΟΔΡΑΣΗΣ 19.2.2.5</t>
  </si>
  <si>
    <t>ΣΥΝΟΛΟ ΥΠΟΔΡΑΣΗΣ 19.2.3.1</t>
  </si>
  <si>
    <t>ΣΥΝΟΛΟ ΥΠΟΔΡΑΣΗΣ 19.2.3.3</t>
  </si>
  <si>
    <t>ΣΥΝΟΛΟ ΥΠΟΔΡΑΣΗΣ 19.2.3.4</t>
  </si>
  <si>
    <t>ΣΥΝΟΛΟ ΥΠΟΔΡΑΣΗΣ 19.2.3.5</t>
  </si>
  <si>
    <t>ΣΥΝΟΛΟ ΕΝΤΑΓΜΕΝΩΝ ΠΡΑΞΕΩΝ</t>
  </si>
  <si>
    <t>ΕΝΤΑΓΜΕΝΕΣ ΠΡΑΞΗΣ 1ΗΣ ΠΡΟΣΚΛΗΣΗΣ ΙΔΙΩΤΙΚΩΝ ΠΑΡΕΜΒΑΣΕΩΝ CLLD/LEADER ΑΝΑ ΥΠΟΔΡΑΣΗ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</si>
</sst>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topLeftCell="A43" workbookViewId="0">
      <selection activeCell="H61" sqref="H61"/>
    </sheetView>
  </sheetViews>
  <sheetFormatPr defaultColWidth="9.140625" defaultRowHeight="12.75" x14ac:dyDescent="0.25"/>
  <cols>
    <col min="1" max="1" width="6.28515625" style="1" customWidth="1"/>
    <col min="2" max="2" width="14" style="1" customWidth="1"/>
    <col min="3" max="3" width="16.5703125" style="1" customWidth="1"/>
    <col min="4" max="4" width="32.85546875" style="1" customWidth="1"/>
    <col min="5" max="5" width="15.85546875" style="1" customWidth="1"/>
    <col min="6" max="6" width="17.42578125" style="1" customWidth="1"/>
    <col min="7" max="7" width="15.85546875" style="1" customWidth="1"/>
    <col min="8" max="8" width="13.7109375" style="1" customWidth="1"/>
    <col min="9" max="16384" width="9.140625" style="1"/>
  </cols>
  <sheetData>
    <row r="1" spans="1:8" s="5" customFormat="1" ht="27" customHeight="1" x14ac:dyDescent="0.25">
      <c r="A1" s="14" t="s">
        <v>168</v>
      </c>
      <c r="B1" s="14"/>
      <c r="C1" s="14"/>
      <c r="D1" s="14"/>
      <c r="E1" s="14"/>
      <c r="F1" s="14"/>
      <c r="G1" s="14"/>
      <c r="H1" s="14"/>
    </row>
    <row r="2" spans="1:8" s="2" customFormat="1" ht="36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6</v>
      </c>
      <c r="G2" s="13" t="s">
        <v>7</v>
      </c>
      <c r="H2" s="13" t="s">
        <v>5</v>
      </c>
    </row>
    <row r="3" spans="1:8" s="2" customFormat="1" ht="25.5" customHeight="1" x14ac:dyDescent="0.25">
      <c r="A3" s="15" t="s">
        <v>8</v>
      </c>
      <c r="B3" s="15"/>
      <c r="C3" s="15"/>
      <c r="D3" s="15"/>
      <c r="E3" s="15"/>
      <c r="F3" s="15"/>
      <c r="G3" s="15"/>
      <c r="H3" s="15"/>
    </row>
    <row r="4" spans="1:8" s="4" customFormat="1" ht="36" x14ac:dyDescent="0.2">
      <c r="A4" s="3">
        <v>1</v>
      </c>
      <c r="B4" s="3" t="s">
        <v>11</v>
      </c>
      <c r="C4" s="3" t="s">
        <v>17</v>
      </c>
      <c r="D4" s="3" t="s">
        <v>23</v>
      </c>
      <c r="E4" s="3" t="s">
        <v>129</v>
      </c>
      <c r="F4" s="6">
        <v>77821.56</v>
      </c>
      <c r="G4" s="6">
        <v>50584</v>
      </c>
      <c r="H4" s="7">
        <v>84.5</v>
      </c>
    </row>
    <row r="5" spans="1:8" s="4" customFormat="1" ht="36" x14ac:dyDescent="0.2">
      <c r="A5" s="3">
        <v>2</v>
      </c>
      <c r="B5" s="3" t="s">
        <v>9</v>
      </c>
      <c r="C5" s="3" t="s">
        <v>15</v>
      </c>
      <c r="D5" s="3" t="s">
        <v>21</v>
      </c>
      <c r="E5" s="3" t="s">
        <v>126</v>
      </c>
      <c r="F5" s="6">
        <v>289371.62</v>
      </c>
      <c r="G5" s="6">
        <v>188091.54</v>
      </c>
      <c r="H5" s="7">
        <v>78.81</v>
      </c>
    </row>
    <row r="6" spans="1:8" s="4" customFormat="1" ht="36" x14ac:dyDescent="0.2">
      <c r="A6" s="3">
        <v>3</v>
      </c>
      <c r="B6" s="3" t="s">
        <v>13</v>
      </c>
      <c r="C6" s="3" t="s">
        <v>19</v>
      </c>
      <c r="D6" s="3" t="s">
        <v>25</v>
      </c>
      <c r="E6" s="3" t="s">
        <v>132</v>
      </c>
      <c r="F6" s="6">
        <v>20000</v>
      </c>
      <c r="G6" s="6">
        <v>13000</v>
      </c>
      <c r="H6" s="7">
        <v>78</v>
      </c>
    </row>
    <row r="7" spans="1:8" s="4" customFormat="1" ht="36" x14ac:dyDescent="0.2">
      <c r="A7" s="3">
        <v>4</v>
      </c>
      <c r="B7" s="3" t="s">
        <v>10</v>
      </c>
      <c r="C7" s="3" t="s">
        <v>16</v>
      </c>
      <c r="D7" s="3" t="s">
        <v>22</v>
      </c>
      <c r="E7" s="3" t="s">
        <v>126</v>
      </c>
      <c r="F7" s="6">
        <v>107123.14</v>
      </c>
      <c r="G7" s="6">
        <v>69630.02</v>
      </c>
      <c r="H7" s="7">
        <v>74.28</v>
      </c>
    </row>
    <row r="8" spans="1:8" s="4" customFormat="1" ht="36" x14ac:dyDescent="0.2">
      <c r="A8" s="3">
        <v>5</v>
      </c>
      <c r="B8" s="3" t="s">
        <v>12</v>
      </c>
      <c r="C8" s="3" t="s">
        <v>18</v>
      </c>
      <c r="D8" s="3" t="s">
        <v>24</v>
      </c>
      <c r="E8" s="3" t="s">
        <v>148</v>
      </c>
      <c r="F8" s="6">
        <v>275170.59000000003</v>
      </c>
      <c r="G8" s="6">
        <v>178860.86</v>
      </c>
      <c r="H8" s="7">
        <v>70.739999999999995</v>
      </c>
    </row>
    <row r="9" spans="1:8" s="4" customFormat="1" ht="48" x14ac:dyDescent="0.2">
      <c r="A9" s="3">
        <v>6</v>
      </c>
      <c r="B9" s="3" t="s">
        <v>14</v>
      </c>
      <c r="C9" s="3" t="s">
        <v>20</v>
      </c>
      <c r="D9" s="3" t="s">
        <v>26</v>
      </c>
      <c r="E9" s="3" t="s">
        <v>133</v>
      </c>
      <c r="F9" s="6">
        <v>266532.34999999998</v>
      </c>
      <c r="G9" s="6">
        <v>173246.01</v>
      </c>
      <c r="H9" s="8">
        <v>70.7</v>
      </c>
    </row>
    <row r="10" spans="1:8" s="4" customFormat="1" ht="12" x14ac:dyDescent="0.25">
      <c r="A10" s="16" t="s">
        <v>160</v>
      </c>
      <c r="B10" s="16"/>
      <c r="C10" s="16"/>
      <c r="D10" s="16"/>
      <c r="E10" s="16"/>
      <c r="F10" s="11">
        <f>SUM(F4:F9)</f>
        <v>1036019.26</v>
      </c>
      <c r="G10" s="11">
        <f>SUM(G4:G9)</f>
        <v>673412.42999999993</v>
      </c>
      <c r="H10" s="12"/>
    </row>
    <row r="11" spans="1:8" s="2" customFormat="1" ht="29.25" customHeight="1" x14ac:dyDescent="0.25">
      <c r="A11" s="15" t="s">
        <v>28</v>
      </c>
      <c r="B11" s="15"/>
      <c r="C11" s="15"/>
      <c r="D11" s="15"/>
      <c r="E11" s="15"/>
      <c r="F11" s="15"/>
      <c r="G11" s="15"/>
      <c r="H11" s="15"/>
    </row>
    <row r="12" spans="1:8" s="4" customFormat="1" ht="36" x14ac:dyDescent="0.2">
      <c r="A12" s="3">
        <v>1</v>
      </c>
      <c r="B12" s="3" t="s">
        <v>29</v>
      </c>
      <c r="C12" s="3" t="s">
        <v>32</v>
      </c>
      <c r="D12" s="3" t="s">
        <v>33</v>
      </c>
      <c r="E12" s="3" t="s">
        <v>27</v>
      </c>
      <c r="F12" s="6">
        <v>93890.61</v>
      </c>
      <c r="G12" s="6">
        <v>61028.87</v>
      </c>
      <c r="H12" s="7">
        <v>69</v>
      </c>
    </row>
    <row r="13" spans="1:8" s="4" customFormat="1" ht="36" x14ac:dyDescent="0.2">
      <c r="A13" s="3">
        <v>2</v>
      </c>
      <c r="B13" s="3" t="s">
        <v>30</v>
      </c>
      <c r="C13" s="3" t="s">
        <v>158</v>
      </c>
      <c r="D13" s="3" t="s">
        <v>34</v>
      </c>
      <c r="E13" s="3" t="s">
        <v>134</v>
      </c>
      <c r="F13" s="6">
        <v>22791.51</v>
      </c>
      <c r="G13" s="6">
        <v>14814.48</v>
      </c>
      <c r="H13" s="7">
        <v>51</v>
      </c>
    </row>
    <row r="14" spans="1:8" s="4" customFormat="1" ht="36" x14ac:dyDescent="0.2">
      <c r="A14" s="3">
        <v>3</v>
      </c>
      <c r="B14" s="3" t="s">
        <v>31</v>
      </c>
      <c r="C14" s="3" t="s">
        <v>149</v>
      </c>
      <c r="D14" s="3" t="s">
        <v>35</v>
      </c>
      <c r="E14" s="3" t="s">
        <v>27</v>
      </c>
      <c r="F14" s="6">
        <v>29946.87</v>
      </c>
      <c r="G14" s="6">
        <v>19465.45</v>
      </c>
      <c r="H14" s="7">
        <v>46</v>
      </c>
    </row>
    <row r="15" spans="1:8" s="4" customFormat="1" ht="12" x14ac:dyDescent="0.25">
      <c r="A15" s="16" t="s">
        <v>161</v>
      </c>
      <c r="B15" s="16"/>
      <c r="C15" s="16"/>
      <c r="D15" s="16"/>
      <c r="E15" s="16"/>
      <c r="F15" s="11">
        <f>F14+F13+F12</f>
        <v>146628.99</v>
      </c>
      <c r="G15" s="11">
        <f>G14+G13+G12</f>
        <v>95308.800000000003</v>
      </c>
      <c r="H15" s="3"/>
    </row>
    <row r="16" spans="1:8" s="2" customFormat="1" ht="29.25" customHeight="1" x14ac:dyDescent="0.25">
      <c r="A16" s="15" t="s">
        <v>36</v>
      </c>
      <c r="B16" s="15"/>
      <c r="C16" s="15"/>
      <c r="D16" s="15"/>
      <c r="E16" s="15"/>
      <c r="F16" s="15"/>
      <c r="G16" s="15"/>
      <c r="H16" s="15"/>
    </row>
    <row r="17" spans="1:8" s="4" customFormat="1" ht="36" x14ac:dyDescent="0.2">
      <c r="A17" s="3">
        <v>1</v>
      </c>
      <c r="B17" s="3" t="s">
        <v>39</v>
      </c>
      <c r="C17" s="3" t="s">
        <v>43</v>
      </c>
      <c r="D17" s="3" t="s">
        <v>47</v>
      </c>
      <c r="E17" s="3" t="s">
        <v>135</v>
      </c>
      <c r="F17" s="6">
        <v>121366.14</v>
      </c>
      <c r="G17" s="6">
        <v>78887.960000000006</v>
      </c>
      <c r="H17" s="7">
        <v>93</v>
      </c>
    </row>
    <row r="18" spans="1:8" s="4" customFormat="1" ht="36" x14ac:dyDescent="0.2">
      <c r="A18" s="3">
        <v>2</v>
      </c>
      <c r="B18" s="3" t="s">
        <v>41</v>
      </c>
      <c r="C18" s="3" t="s">
        <v>44</v>
      </c>
      <c r="D18" s="3" t="s">
        <v>49</v>
      </c>
      <c r="E18" s="3" t="s">
        <v>126</v>
      </c>
      <c r="F18" s="6">
        <v>36643.1</v>
      </c>
      <c r="G18" s="6">
        <v>23817.99</v>
      </c>
      <c r="H18" s="7">
        <v>66</v>
      </c>
    </row>
    <row r="19" spans="1:8" s="4" customFormat="1" ht="36" x14ac:dyDescent="0.2">
      <c r="A19" s="3">
        <v>3</v>
      </c>
      <c r="B19" s="3" t="s">
        <v>37</v>
      </c>
      <c r="C19" s="3" t="s">
        <v>150</v>
      </c>
      <c r="D19" s="3" t="s">
        <v>45</v>
      </c>
      <c r="E19" s="3" t="s">
        <v>27</v>
      </c>
      <c r="F19" s="6">
        <v>32400</v>
      </c>
      <c r="G19" s="6">
        <v>21060</v>
      </c>
      <c r="H19" s="7">
        <v>66</v>
      </c>
    </row>
    <row r="20" spans="1:8" s="4" customFormat="1" ht="36" x14ac:dyDescent="0.2">
      <c r="A20" s="3">
        <v>4</v>
      </c>
      <c r="B20" s="3" t="s">
        <v>38</v>
      </c>
      <c r="C20" s="3" t="s">
        <v>42</v>
      </c>
      <c r="D20" s="3" t="s">
        <v>46</v>
      </c>
      <c r="E20" s="3" t="s">
        <v>126</v>
      </c>
      <c r="F20" s="6">
        <v>25894.73</v>
      </c>
      <c r="G20" s="6">
        <v>16831.57</v>
      </c>
      <c r="H20" s="7">
        <v>65</v>
      </c>
    </row>
    <row r="21" spans="1:8" s="4" customFormat="1" ht="36" x14ac:dyDescent="0.2">
      <c r="A21" s="3">
        <v>5</v>
      </c>
      <c r="B21" s="3" t="s">
        <v>40</v>
      </c>
      <c r="C21" s="3" t="s">
        <v>159</v>
      </c>
      <c r="D21" s="3" t="s">
        <v>48</v>
      </c>
      <c r="E21" s="3" t="s">
        <v>27</v>
      </c>
      <c r="F21" s="6">
        <v>67778.399999999994</v>
      </c>
      <c r="G21" s="6">
        <v>44055.96</v>
      </c>
      <c r="H21" s="7">
        <v>59.4</v>
      </c>
    </row>
    <row r="22" spans="1:8" s="4" customFormat="1" ht="12" x14ac:dyDescent="0.25">
      <c r="A22" s="16" t="s">
        <v>162</v>
      </c>
      <c r="B22" s="16"/>
      <c r="C22" s="16"/>
      <c r="D22" s="16"/>
      <c r="E22" s="16"/>
      <c r="F22" s="11">
        <f>SUM(F17:F21)</f>
        <v>284082.37</v>
      </c>
      <c r="G22" s="11">
        <f>SUM(G17:G21)</f>
        <v>184653.48</v>
      </c>
      <c r="H22" s="3"/>
    </row>
    <row r="23" spans="1:8" s="2" customFormat="1" ht="29.25" customHeight="1" x14ac:dyDescent="0.25">
      <c r="A23" s="15" t="s">
        <v>50</v>
      </c>
      <c r="B23" s="15"/>
      <c r="C23" s="15"/>
      <c r="D23" s="15"/>
      <c r="E23" s="15"/>
      <c r="F23" s="15"/>
      <c r="G23" s="15"/>
      <c r="H23" s="15"/>
    </row>
    <row r="24" spans="1:8" s="4" customFormat="1" ht="36" x14ac:dyDescent="0.2">
      <c r="A24" s="3">
        <v>1</v>
      </c>
      <c r="B24" s="3" t="s">
        <v>53</v>
      </c>
      <c r="C24" s="3" t="s">
        <v>66</v>
      </c>
      <c r="D24" s="3" t="s">
        <v>76</v>
      </c>
      <c r="E24" s="3" t="s">
        <v>131</v>
      </c>
      <c r="F24" s="6">
        <v>549680.56000000006</v>
      </c>
      <c r="G24" s="6">
        <v>274840.28000000003</v>
      </c>
      <c r="H24" s="7">
        <v>89.7</v>
      </c>
    </row>
    <row r="25" spans="1:8" s="4" customFormat="1" ht="36" x14ac:dyDescent="0.2">
      <c r="A25" s="3">
        <v>2</v>
      </c>
      <c r="B25" s="3" t="s">
        <v>57</v>
      </c>
      <c r="C25" s="3" t="s">
        <v>151</v>
      </c>
      <c r="D25" s="3" t="s">
        <v>26</v>
      </c>
      <c r="E25" s="3" t="s">
        <v>138</v>
      </c>
      <c r="F25" s="6">
        <v>106958.21</v>
      </c>
      <c r="G25" s="6">
        <v>53479.09</v>
      </c>
      <c r="H25" s="7">
        <v>87.41</v>
      </c>
    </row>
    <row r="26" spans="1:8" s="4" customFormat="1" ht="36" x14ac:dyDescent="0.2">
      <c r="A26" s="3">
        <v>3</v>
      </c>
      <c r="B26" s="3" t="s">
        <v>60</v>
      </c>
      <c r="C26" s="3" t="s">
        <v>152</v>
      </c>
      <c r="D26" s="3" t="s">
        <v>82</v>
      </c>
      <c r="E26" s="3" t="s">
        <v>145</v>
      </c>
      <c r="F26" s="6">
        <v>286665.7</v>
      </c>
      <c r="G26" s="6">
        <v>143332.84</v>
      </c>
      <c r="H26" s="7">
        <v>84.15</v>
      </c>
    </row>
    <row r="27" spans="1:8" s="4" customFormat="1" ht="36" x14ac:dyDescent="0.2">
      <c r="A27" s="3">
        <v>4</v>
      </c>
      <c r="B27" s="3" t="s">
        <v>51</v>
      </c>
      <c r="C27" s="3" t="s">
        <v>64</v>
      </c>
      <c r="D27" s="3" t="s">
        <v>75</v>
      </c>
      <c r="E27" s="3" t="s">
        <v>128</v>
      </c>
      <c r="F27" s="6">
        <v>415613.97</v>
      </c>
      <c r="G27" s="6">
        <v>207806.98</v>
      </c>
      <c r="H27" s="7">
        <v>82.7</v>
      </c>
    </row>
    <row r="28" spans="1:8" s="4" customFormat="1" ht="36" x14ac:dyDescent="0.2">
      <c r="A28" s="3">
        <v>5</v>
      </c>
      <c r="B28" s="3" t="s">
        <v>61</v>
      </c>
      <c r="C28" s="3" t="s">
        <v>72</v>
      </c>
      <c r="D28" s="3" t="s">
        <v>83</v>
      </c>
      <c r="E28" s="3" t="s">
        <v>144</v>
      </c>
      <c r="F28" s="6">
        <v>309097.83</v>
      </c>
      <c r="G28" s="6">
        <v>154548.91</v>
      </c>
      <c r="H28" s="7">
        <v>80.34</v>
      </c>
    </row>
    <row r="29" spans="1:8" s="4" customFormat="1" ht="36" x14ac:dyDescent="0.2">
      <c r="A29" s="3">
        <v>6</v>
      </c>
      <c r="B29" s="3" t="s">
        <v>63</v>
      </c>
      <c r="C29" s="3" t="s">
        <v>74</v>
      </c>
      <c r="D29" s="3" t="s">
        <v>83</v>
      </c>
      <c r="E29" s="3" t="s">
        <v>143</v>
      </c>
      <c r="F29" s="6">
        <v>595622.03</v>
      </c>
      <c r="G29" s="6">
        <v>297811.01</v>
      </c>
      <c r="H29" s="7">
        <v>77.400000000000006</v>
      </c>
    </row>
    <row r="30" spans="1:8" s="4" customFormat="1" ht="36" x14ac:dyDescent="0.2">
      <c r="A30" s="3">
        <v>7</v>
      </c>
      <c r="B30" s="3" t="s">
        <v>58</v>
      </c>
      <c r="C30" s="3" t="s">
        <v>70</v>
      </c>
      <c r="D30" s="3" t="s">
        <v>80</v>
      </c>
      <c r="E30" s="3" t="s">
        <v>144</v>
      </c>
      <c r="F30" s="6">
        <v>416584.18</v>
      </c>
      <c r="G30" s="6">
        <v>208292.09</v>
      </c>
      <c r="H30" s="7">
        <v>75.22</v>
      </c>
    </row>
    <row r="31" spans="1:8" s="4" customFormat="1" ht="36" x14ac:dyDescent="0.2">
      <c r="A31" s="3">
        <v>8</v>
      </c>
      <c r="B31" s="3" t="s">
        <v>56</v>
      </c>
      <c r="C31" s="3" t="s">
        <v>69</v>
      </c>
      <c r="D31" s="3" t="s">
        <v>79</v>
      </c>
      <c r="E31" s="3" t="s">
        <v>147</v>
      </c>
      <c r="F31" s="6">
        <v>599400</v>
      </c>
      <c r="G31" s="6">
        <v>299700</v>
      </c>
      <c r="H31" s="7">
        <v>73.7</v>
      </c>
    </row>
    <row r="32" spans="1:8" s="4" customFormat="1" ht="48" x14ac:dyDescent="0.2">
      <c r="A32" s="3">
        <v>9</v>
      </c>
      <c r="B32" s="3" t="s">
        <v>62</v>
      </c>
      <c r="C32" s="3" t="s">
        <v>73</v>
      </c>
      <c r="D32" s="3" t="s">
        <v>83</v>
      </c>
      <c r="E32" s="3" t="s">
        <v>130</v>
      </c>
      <c r="F32" s="6">
        <v>276351.53999999998</v>
      </c>
      <c r="G32" s="6">
        <v>138175.76999999999</v>
      </c>
      <c r="H32" s="7">
        <v>72.599999999999994</v>
      </c>
    </row>
    <row r="33" spans="1:8" s="4" customFormat="1" ht="36" x14ac:dyDescent="0.2">
      <c r="A33" s="3">
        <v>10</v>
      </c>
      <c r="B33" s="3" t="s">
        <v>59</v>
      </c>
      <c r="C33" s="3" t="s">
        <v>71</v>
      </c>
      <c r="D33" s="3" t="s">
        <v>81</v>
      </c>
      <c r="E33" s="3" t="s">
        <v>146</v>
      </c>
      <c r="F33" s="6">
        <v>400920</v>
      </c>
      <c r="G33" s="6">
        <v>200460</v>
      </c>
      <c r="H33" s="7">
        <v>69</v>
      </c>
    </row>
    <row r="34" spans="1:8" s="4" customFormat="1" ht="48" x14ac:dyDescent="0.2">
      <c r="A34" s="3">
        <v>11</v>
      </c>
      <c r="B34" s="3" t="s">
        <v>55</v>
      </c>
      <c r="C34" s="3" t="s">
        <v>68</v>
      </c>
      <c r="D34" s="3" t="s">
        <v>78</v>
      </c>
      <c r="E34" s="3" t="s">
        <v>131</v>
      </c>
      <c r="F34" s="6">
        <v>131243.51999999999</v>
      </c>
      <c r="G34" s="6">
        <v>65621.759999999995</v>
      </c>
      <c r="H34" s="7">
        <v>66.400000000000006</v>
      </c>
    </row>
    <row r="35" spans="1:8" s="4" customFormat="1" ht="36" x14ac:dyDescent="0.2">
      <c r="A35" s="3">
        <v>12</v>
      </c>
      <c r="B35" s="3" t="s">
        <v>54</v>
      </c>
      <c r="C35" s="3" t="s">
        <v>67</v>
      </c>
      <c r="D35" s="3" t="s">
        <v>77</v>
      </c>
      <c r="E35" s="3" t="s">
        <v>137</v>
      </c>
      <c r="F35" s="6">
        <v>223265.1</v>
      </c>
      <c r="G35" s="6">
        <v>111632.55</v>
      </c>
      <c r="H35" s="7">
        <v>64.900000000000006</v>
      </c>
    </row>
    <row r="36" spans="1:8" s="4" customFormat="1" ht="24" x14ac:dyDescent="0.2">
      <c r="A36" s="3">
        <v>13</v>
      </c>
      <c r="B36" s="3" t="s">
        <v>52</v>
      </c>
      <c r="C36" s="3" t="s">
        <v>65</v>
      </c>
      <c r="D36" s="3" t="s">
        <v>65</v>
      </c>
      <c r="E36" s="3" t="s">
        <v>136</v>
      </c>
      <c r="F36" s="6">
        <v>215247</v>
      </c>
      <c r="G36" s="6">
        <v>107623.5</v>
      </c>
      <c r="H36" s="7">
        <v>59.3</v>
      </c>
    </row>
    <row r="37" spans="1:8" s="4" customFormat="1" ht="12" x14ac:dyDescent="0.25">
      <c r="A37" s="16" t="s">
        <v>163</v>
      </c>
      <c r="B37" s="16"/>
      <c r="C37" s="16"/>
      <c r="D37" s="16"/>
      <c r="E37" s="16"/>
      <c r="F37" s="11">
        <f>SUM(F24:F36)</f>
        <v>4526649.6399999997</v>
      </c>
      <c r="G37" s="11">
        <f>SUM(G24:G36)</f>
        <v>2263324.7799999998</v>
      </c>
      <c r="H37" s="3"/>
    </row>
    <row r="38" spans="1:8" s="2" customFormat="1" ht="26.25" customHeight="1" x14ac:dyDescent="0.25">
      <c r="A38" s="15" t="s">
        <v>84</v>
      </c>
      <c r="B38" s="15"/>
      <c r="C38" s="15"/>
      <c r="D38" s="15"/>
      <c r="E38" s="15"/>
      <c r="F38" s="15"/>
      <c r="G38" s="15"/>
      <c r="H38" s="15"/>
    </row>
    <row r="39" spans="1:8" s="4" customFormat="1" ht="36" x14ac:dyDescent="0.2">
      <c r="A39" s="3">
        <v>1</v>
      </c>
      <c r="B39" s="3" t="s">
        <v>91</v>
      </c>
      <c r="C39" s="3" t="s">
        <v>100</v>
      </c>
      <c r="D39" s="3" t="s">
        <v>108</v>
      </c>
      <c r="E39" s="3" t="s">
        <v>141</v>
      </c>
      <c r="F39" s="6">
        <v>595850</v>
      </c>
      <c r="G39" s="6">
        <v>387302.5</v>
      </c>
      <c r="H39" s="7">
        <v>93</v>
      </c>
    </row>
    <row r="40" spans="1:8" s="4" customFormat="1" ht="36" x14ac:dyDescent="0.2">
      <c r="A40" s="3">
        <v>2</v>
      </c>
      <c r="B40" s="3" t="s">
        <v>88</v>
      </c>
      <c r="C40" s="3" t="s">
        <v>98</v>
      </c>
      <c r="D40" s="3" t="s">
        <v>106</v>
      </c>
      <c r="E40" s="3" t="s">
        <v>131</v>
      </c>
      <c r="F40" s="6">
        <v>598500</v>
      </c>
      <c r="G40" s="6">
        <v>329175</v>
      </c>
      <c r="H40" s="7">
        <v>90</v>
      </c>
    </row>
    <row r="41" spans="1:8" s="4" customFormat="1" ht="36" x14ac:dyDescent="0.2">
      <c r="A41" s="3">
        <v>3</v>
      </c>
      <c r="B41" s="3" t="s">
        <v>87</v>
      </c>
      <c r="C41" s="3" t="s">
        <v>97</v>
      </c>
      <c r="D41" s="3" t="s">
        <v>105</v>
      </c>
      <c r="E41" s="3" t="s">
        <v>127</v>
      </c>
      <c r="F41" s="6">
        <v>599749.5</v>
      </c>
      <c r="G41" s="6">
        <v>389837.17</v>
      </c>
      <c r="H41" s="7">
        <v>90</v>
      </c>
    </row>
    <row r="42" spans="1:8" s="4" customFormat="1" ht="36" x14ac:dyDescent="0.2">
      <c r="A42" s="3">
        <v>4</v>
      </c>
      <c r="B42" s="3" t="s">
        <v>86</v>
      </c>
      <c r="C42" s="3" t="s">
        <v>96</v>
      </c>
      <c r="D42" s="3" t="s">
        <v>104</v>
      </c>
      <c r="E42" s="3" t="s">
        <v>126</v>
      </c>
      <c r="F42" s="6">
        <v>582326.64</v>
      </c>
      <c r="G42" s="6">
        <v>320279.64</v>
      </c>
      <c r="H42" s="7">
        <v>86.03</v>
      </c>
    </row>
    <row r="43" spans="1:8" s="4" customFormat="1" ht="36" x14ac:dyDescent="0.2">
      <c r="A43" s="3">
        <v>5</v>
      </c>
      <c r="B43" s="3" t="s">
        <v>85</v>
      </c>
      <c r="C43" s="3" t="s">
        <v>95</v>
      </c>
      <c r="D43" s="3" t="s">
        <v>103</v>
      </c>
      <c r="E43" s="3" t="s">
        <v>126</v>
      </c>
      <c r="F43" s="6">
        <v>431802.1</v>
      </c>
      <c r="G43" s="6">
        <v>237491.14</v>
      </c>
      <c r="H43" s="7">
        <v>85.5</v>
      </c>
    </row>
    <row r="44" spans="1:8" s="4" customFormat="1" ht="36" x14ac:dyDescent="0.2">
      <c r="A44" s="3">
        <v>6</v>
      </c>
      <c r="B44" s="3" t="s">
        <v>92</v>
      </c>
      <c r="C44" s="3" t="s">
        <v>101</v>
      </c>
      <c r="D44" s="3" t="s">
        <v>109</v>
      </c>
      <c r="E44" s="3" t="s">
        <v>127</v>
      </c>
      <c r="F44" s="6">
        <v>298602.59000000003</v>
      </c>
      <c r="G44" s="6">
        <v>194091.68</v>
      </c>
      <c r="H44" s="7">
        <v>85.5</v>
      </c>
    </row>
    <row r="45" spans="1:8" s="4" customFormat="1" ht="36" x14ac:dyDescent="0.2">
      <c r="A45" s="3">
        <v>7</v>
      </c>
      <c r="B45" s="3" t="s">
        <v>93</v>
      </c>
      <c r="C45" s="3" t="s">
        <v>102</v>
      </c>
      <c r="D45" s="3" t="s">
        <v>110</v>
      </c>
      <c r="E45" s="3" t="s">
        <v>133</v>
      </c>
      <c r="F45" s="6">
        <v>318295.18</v>
      </c>
      <c r="G45" s="6">
        <v>206891.85</v>
      </c>
      <c r="H45" s="7">
        <v>83.5</v>
      </c>
    </row>
    <row r="46" spans="1:8" s="4" customFormat="1" ht="36" x14ac:dyDescent="0.2">
      <c r="A46" s="3">
        <v>8</v>
      </c>
      <c r="B46" s="3" t="s">
        <v>90</v>
      </c>
      <c r="C46" s="3" t="s">
        <v>99</v>
      </c>
      <c r="D46" s="3" t="s">
        <v>99</v>
      </c>
      <c r="E46" s="3" t="s">
        <v>142</v>
      </c>
      <c r="F46" s="6">
        <v>598932.81000000006</v>
      </c>
      <c r="G46" s="6">
        <v>329413.03999999998</v>
      </c>
      <c r="H46" s="7">
        <v>82.5</v>
      </c>
    </row>
    <row r="47" spans="1:8" s="4" customFormat="1" ht="36" x14ac:dyDescent="0.2">
      <c r="A47" s="3">
        <v>9</v>
      </c>
      <c r="B47" s="3" t="s">
        <v>94</v>
      </c>
      <c r="C47" s="3" t="s">
        <v>153</v>
      </c>
      <c r="D47" s="3" t="s">
        <v>111</v>
      </c>
      <c r="E47" s="3" t="s">
        <v>27</v>
      </c>
      <c r="F47" s="6">
        <v>593771.84</v>
      </c>
      <c r="G47" s="6">
        <v>385951.69</v>
      </c>
      <c r="H47" s="7">
        <v>81.709999999999994</v>
      </c>
    </row>
    <row r="48" spans="1:8" s="4" customFormat="1" ht="36" x14ac:dyDescent="0.2">
      <c r="A48" s="3">
        <v>10</v>
      </c>
      <c r="B48" s="3" t="s">
        <v>89</v>
      </c>
      <c r="C48" s="3" t="s">
        <v>154</v>
      </c>
      <c r="D48" s="3" t="s">
        <v>107</v>
      </c>
      <c r="E48" s="3" t="s">
        <v>139</v>
      </c>
      <c r="F48" s="6">
        <v>545487.9</v>
      </c>
      <c r="G48" s="6">
        <v>300018.34000000003</v>
      </c>
      <c r="H48" s="7">
        <v>81.5</v>
      </c>
    </row>
    <row r="49" spans="1:8" s="4" customFormat="1" ht="12" x14ac:dyDescent="0.25">
      <c r="A49" s="16" t="s">
        <v>164</v>
      </c>
      <c r="B49" s="16"/>
      <c r="C49" s="16"/>
      <c r="D49" s="16"/>
      <c r="E49" s="16"/>
      <c r="F49" s="11">
        <f>SUM(F39:F48)</f>
        <v>5163318.5600000005</v>
      </c>
      <c r="G49" s="11">
        <f>SUM(G39:G48)</f>
        <v>3080452.05</v>
      </c>
      <c r="H49" s="3"/>
    </row>
    <row r="50" spans="1:8" s="2" customFormat="1" ht="26.25" customHeight="1" x14ac:dyDescent="0.25">
      <c r="A50" s="15" t="s">
        <v>112</v>
      </c>
      <c r="B50" s="15"/>
      <c r="C50" s="15"/>
      <c r="D50" s="15"/>
      <c r="E50" s="15"/>
      <c r="F50" s="15"/>
      <c r="G50" s="15"/>
      <c r="H50" s="15"/>
    </row>
    <row r="51" spans="1:8" s="4" customFormat="1" ht="36" x14ac:dyDescent="0.2">
      <c r="A51" s="3">
        <v>1</v>
      </c>
      <c r="B51" s="3" t="s">
        <v>115</v>
      </c>
      <c r="C51" s="3" t="s">
        <v>116</v>
      </c>
      <c r="D51" s="3" t="s">
        <v>119</v>
      </c>
      <c r="E51" s="3" t="s">
        <v>140</v>
      </c>
      <c r="F51" s="6">
        <v>416415.75</v>
      </c>
      <c r="G51" s="6">
        <v>229028.66</v>
      </c>
      <c r="H51" s="7">
        <v>76.040000000000006</v>
      </c>
    </row>
    <row r="52" spans="1:8" s="4" customFormat="1" ht="36" x14ac:dyDescent="0.2">
      <c r="A52" s="3">
        <v>2</v>
      </c>
      <c r="B52" s="3" t="s">
        <v>114</v>
      </c>
      <c r="C52" s="3" t="s">
        <v>155</v>
      </c>
      <c r="D52" s="3" t="s">
        <v>118</v>
      </c>
      <c r="E52" s="3" t="s">
        <v>126</v>
      </c>
      <c r="F52" s="6">
        <v>19500</v>
      </c>
      <c r="G52" s="6">
        <v>10725</v>
      </c>
      <c r="H52" s="7">
        <v>67</v>
      </c>
    </row>
    <row r="53" spans="1:8" s="4" customFormat="1" ht="36" x14ac:dyDescent="0.2">
      <c r="A53" s="3">
        <v>3</v>
      </c>
      <c r="B53" s="3" t="s">
        <v>113</v>
      </c>
      <c r="C53" s="3" t="s">
        <v>156</v>
      </c>
      <c r="D53" s="3" t="s">
        <v>117</v>
      </c>
      <c r="E53" s="3" t="s">
        <v>126</v>
      </c>
      <c r="F53" s="6">
        <v>33860</v>
      </c>
      <c r="G53" s="6">
        <v>18623</v>
      </c>
      <c r="H53" s="7">
        <v>56</v>
      </c>
    </row>
    <row r="54" spans="1:8" s="4" customFormat="1" ht="12" x14ac:dyDescent="0.25">
      <c r="A54" s="16" t="s">
        <v>165</v>
      </c>
      <c r="B54" s="16"/>
      <c r="C54" s="16"/>
      <c r="D54" s="16"/>
      <c r="E54" s="16"/>
      <c r="F54" s="11">
        <f>SUM(F51:F53)</f>
        <v>469775.75</v>
      </c>
      <c r="G54" s="11">
        <f>SUM(G51:G53)</f>
        <v>258376.66</v>
      </c>
      <c r="H54" s="3"/>
    </row>
    <row r="55" spans="1:8" s="2" customFormat="1" ht="26.25" customHeight="1" x14ac:dyDescent="0.25">
      <c r="A55" s="15" t="s">
        <v>120</v>
      </c>
      <c r="B55" s="15"/>
      <c r="C55" s="15"/>
      <c r="D55" s="15"/>
      <c r="E55" s="15"/>
      <c r="F55" s="15"/>
      <c r="G55" s="15"/>
      <c r="H55" s="15"/>
    </row>
    <row r="56" spans="1:8" s="4" customFormat="1" ht="36" x14ac:dyDescent="0.2">
      <c r="A56" s="3">
        <v>1</v>
      </c>
      <c r="B56" s="3" t="s">
        <v>122</v>
      </c>
      <c r="C56" s="3" t="s">
        <v>123</v>
      </c>
      <c r="D56" s="3" t="s">
        <v>125</v>
      </c>
      <c r="E56" s="3" t="s">
        <v>126</v>
      </c>
      <c r="F56" s="6">
        <v>186348.76</v>
      </c>
      <c r="G56" s="6">
        <v>102491.8</v>
      </c>
      <c r="H56" s="7">
        <v>68.2</v>
      </c>
    </row>
    <row r="57" spans="1:8" s="4" customFormat="1" ht="36" x14ac:dyDescent="0.2">
      <c r="A57" s="3">
        <v>2</v>
      </c>
      <c r="B57" s="3" t="s">
        <v>121</v>
      </c>
      <c r="C57" s="3" t="s">
        <v>157</v>
      </c>
      <c r="D57" s="3" t="s">
        <v>124</v>
      </c>
      <c r="E57" s="3" t="s">
        <v>126</v>
      </c>
      <c r="F57" s="6">
        <v>3761.83</v>
      </c>
      <c r="G57" s="6">
        <v>2069</v>
      </c>
      <c r="H57" s="7">
        <v>56</v>
      </c>
    </row>
    <row r="58" spans="1:8" s="4" customFormat="1" ht="12" x14ac:dyDescent="0.25">
      <c r="A58" s="16" t="s">
        <v>166</v>
      </c>
      <c r="B58" s="16"/>
      <c r="C58" s="16"/>
      <c r="D58" s="16"/>
      <c r="E58" s="16"/>
      <c r="F58" s="11">
        <f>SUM(F56:F57)</f>
        <v>190110.59</v>
      </c>
      <c r="G58" s="11">
        <f>SUM(G56:G57)</f>
        <v>104560.8</v>
      </c>
      <c r="H58" s="3"/>
    </row>
    <row r="59" spans="1:8" s="2" customFormat="1" ht="12" x14ac:dyDescent="0.25">
      <c r="A59" s="17" t="s">
        <v>167</v>
      </c>
      <c r="B59" s="18"/>
      <c r="C59" s="18"/>
      <c r="D59" s="18"/>
      <c r="E59" s="18"/>
      <c r="F59" s="9">
        <f>F58+F54+F49+F37+F22+F15+F10</f>
        <v>11816585.159999998</v>
      </c>
      <c r="G59" s="9">
        <f>G58+G54+G49+G37+G22+G15+G10</f>
        <v>6660088.9999999991</v>
      </c>
      <c r="H59" s="10"/>
    </row>
    <row r="60" spans="1:8" s="2" customFormat="1" ht="12" x14ac:dyDescent="0.25"/>
  </sheetData>
  <sortState xmlns:xlrd2="http://schemas.microsoft.com/office/spreadsheetml/2017/richdata2" ref="B56:H57">
    <sortCondition descending="1" ref="H56:H57"/>
  </sortState>
  <mergeCells count="16">
    <mergeCell ref="A49:E49"/>
    <mergeCell ref="A50:H50"/>
    <mergeCell ref="A59:E59"/>
    <mergeCell ref="A54:E54"/>
    <mergeCell ref="A55:H55"/>
    <mergeCell ref="A58:E58"/>
    <mergeCell ref="A16:H16"/>
    <mergeCell ref="A22:E22"/>
    <mergeCell ref="A23:H23"/>
    <mergeCell ref="A37:E37"/>
    <mergeCell ref="A38:H38"/>
    <mergeCell ref="A1:H1"/>
    <mergeCell ref="A3:H3"/>
    <mergeCell ref="A10:E10"/>
    <mergeCell ref="A11:H11"/>
    <mergeCell ref="A15:E15"/>
  </mergeCells>
  <printOptions horizontalCentered="1"/>
  <pageMargins left="0.11811023622047245" right="0.31496062992125984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ΝΙΚΟΛΕΤΑ ΚΑΤΣΩΝΗ</cp:lastModifiedBy>
  <cp:lastPrinted>2020-04-30T07:56:47Z</cp:lastPrinted>
  <dcterms:created xsi:type="dcterms:W3CDTF">2020-04-12T08:09:47Z</dcterms:created>
  <dcterms:modified xsi:type="dcterms:W3CDTF">2020-07-10T12:02:41Z</dcterms:modified>
</cp:coreProperties>
</file>